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ECPC\Technical Assistance\Family Reimbursement\"/>
    </mc:Choice>
  </mc:AlternateContent>
  <xr:revisionPtr revIDLastSave="0" documentId="8_{95F84176-1110-4442-91A1-1201B4F57BFF}" xr6:coauthVersionLast="47" xr6:coauthVersionMax="47" xr10:uidLastSave="{00000000-0000-0000-0000-000000000000}"/>
  <bookViews>
    <workbookView xWindow="1800" yWindow="180" windowWidth="24660" windowHeight="1560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2" i="1"/>
  <c r="C26" i="1" l="1"/>
  <c r="C28" i="1"/>
  <c r="C30" i="1" l="1"/>
  <c r="C37" i="1" s="1"/>
  <c r="C33" i="1" l="1"/>
  <c r="E33" i="1"/>
  <c r="G33" i="1"/>
  <c r="C38" i="1" l="1"/>
  <c r="C39" i="1" s="1"/>
</calcChain>
</file>

<file path=xl/sharedStrings.xml><?xml version="1.0" encoding="utf-8"?>
<sst xmlns="http://schemas.openxmlformats.org/spreadsheetml/2006/main" count="48" uniqueCount="48">
  <si>
    <t>80.00 for a 1/2 day meeting (4 hours or more)</t>
  </si>
  <si>
    <t>160.00 for a full day face to face meeting</t>
  </si>
  <si>
    <t>Mileage at 57.5 cents/ mile</t>
  </si>
  <si>
    <t>Arizona</t>
  </si>
  <si>
    <t>Hawaii</t>
  </si>
  <si>
    <t>Minnesota</t>
  </si>
  <si>
    <t>Mississippi</t>
  </si>
  <si>
    <t>Name</t>
  </si>
  <si>
    <t>Leadership, Coordination &amp; Sustainability</t>
  </si>
  <si>
    <t>Recruitment &amp; Retention</t>
  </si>
  <si>
    <t>Personnel Standards</t>
  </si>
  <si>
    <t>In-Service</t>
  </si>
  <si>
    <t>Pre-Service</t>
  </si>
  <si>
    <t>Evaluation</t>
  </si>
  <si>
    <t>Total Amount Due</t>
  </si>
  <si>
    <r>
      <t xml:space="preserve">Mileage                      </t>
    </r>
    <r>
      <rPr>
        <i/>
        <sz val="9"/>
        <color theme="1"/>
        <rFont val="Calibri"/>
        <family val="2"/>
        <scheme val="minor"/>
      </rPr>
      <t>(auto-generated)</t>
    </r>
  </si>
  <si>
    <t>Other, please list</t>
  </si>
  <si>
    <t>Please select activity x number of events</t>
  </si>
  <si>
    <t>Total Amount of Reimbursement</t>
  </si>
  <si>
    <t>FCSN -ECPC</t>
  </si>
  <si>
    <t>Enter Total Activity Amount from above</t>
  </si>
  <si>
    <t xml:space="preserve">Date Received </t>
  </si>
  <si>
    <t xml:space="preserve">Date Submitted </t>
  </si>
  <si>
    <t>Account 5090-409</t>
  </si>
  <si>
    <t>City, State, Zip</t>
  </si>
  <si>
    <t>Mailing Address</t>
  </si>
  <si>
    <t>* dropdown menu</t>
  </si>
  <si>
    <t>State*</t>
  </si>
  <si>
    <t>CSPD Subcomponent Workgroup*</t>
  </si>
  <si>
    <t>Type of activity*</t>
  </si>
  <si>
    <t>State CSPD Meeting Reimbursement Request</t>
  </si>
  <si>
    <t>Trip 2</t>
  </si>
  <si>
    <t>Trip 3</t>
  </si>
  <si>
    <t>Enter Number of Miles: Trip 1</t>
  </si>
  <si>
    <t>Event:</t>
  </si>
  <si>
    <t>Email or Phone</t>
  </si>
  <si>
    <t>Date of Activity</t>
  </si>
  <si>
    <t xml:space="preserve">Send form to Darla Gundler: </t>
  </si>
  <si>
    <t xml:space="preserve">mailto:gundler@uchc.edu </t>
  </si>
  <si>
    <t>Georgia</t>
  </si>
  <si>
    <t>1 hour meeting or preparation time = .5</t>
  </si>
  <si>
    <t xml:space="preserve">Comments: </t>
  </si>
  <si>
    <t>1 hour call/meeting/prep</t>
  </si>
  <si>
    <t>2 hours call/meeting/prep</t>
  </si>
  <si>
    <t>4 hours 1/2 day meeting</t>
  </si>
  <si>
    <t>8 hours full day meeting</t>
  </si>
  <si>
    <t>20.00 for a 1 hour call/meeting/prep</t>
  </si>
  <si>
    <t>40.00 for a 2 hours call/meeting/prep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</si>
</sst>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1" fillId="0" borderId="3" xfId="0" applyNumberFormat="1" applyFont="1" applyBorder="1" applyAlignment="1">
      <alignment horizontal="center"/>
    </xf>
    <xf numFmtId="164" fontId="1" fillId="0" borderId="7" xfId="0" applyNumberFormat="1" applyFont="1" applyBorder="1"/>
    <xf numFmtId="0" fontId="1" fillId="2" borderId="1" xfId="0" applyFont="1" applyFill="1" applyBorder="1"/>
    <xf numFmtId="0" fontId="1" fillId="2" borderId="3" xfId="0" applyFont="1" applyFill="1" applyBorder="1"/>
    <xf numFmtId="16" fontId="1" fillId="2" borderId="3" xfId="0" applyNumberFormat="1" applyFont="1" applyFill="1" applyBorder="1"/>
    <xf numFmtId="0" fontId="1" fillId="2" borderId="9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2" xfId="0" applyNumberFormat="1" applyFont="1" applyBorder="1"/>
    <xf numFmtId="164" fontId="1" fillId="0" borderId="8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7" fillId="0" borderId="0" xfId="1" applyBorder="1"/>
    <xf numFmtId="0" fontId="8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3" xfId="0" applyFont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761999</xdr:colOff>
      <xdr:row>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9C019E-CF46-426A-9151-01B05119FA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155094" cy="5908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0</xdr:rowOff>
    </xdr:from>
    <xdr:to>
      <xdr:col>9</xdr:col>
      <xdr:colOff>53340</xdr:colOff>
      <xdr:row>2</xdr:row>
      <xdr:rowOff>182245</xdr:rowOff>
    </xdr:to>
    <xdr:pic>
      <xdr:nvPicPr>
        <xdr:cNvPr id="6" name="Picture 5" descr="Federation-4c-stacked_dk-gr">
          <a:extLst>
            <a:ext uri="{FF2B5EF4-FFF2-40B4-BE49-F238E27FC236}">
              <a16:creationId xmlns:a16="http://schemas.microsoft.com/office/drawing/2014/main" id="{FBEB4CEC-9E4A-4E1F-B0D0-680CFBE037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0"/>
          <a:ext cx="1005840" cy="62039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>
              <a:lumMod val="95000"/>
            </a:scheme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ndler@uch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view="pageLayout" topLeftCell="A16" zoomScale="126" zoomScaleNormal="100" zoomScalePageLayoutView="126" workbookViewId="0">
      <selection activeCell="D28" sqref="D28"/>
    </sheetView>
  </sheetViews>
  <sheetFormatPr defaultColWidth="9.140625" defaultRowHeight="15.75" x14ac:dyDescent="0.25"/>
  <cols>
    <col min="1" max="1" width="5.42578125" style="1" customWidth="1"/>
    <col min="2" max="2" width="17.85546875" style="1" customWidth="1"/>
    <col min="3" max="3" width="12.42578125" style="1" customWidth="1"/>
    <col min="4" max="4" width="9.140625" style="1"/>
    <col min="5" max="5" width="10.140625" style="1" customWidth="1"/>
    <col min="6" max="8" width="9.140625" style="1"/>
    <col min="9" max="9" width="4.85546875" style="1" customWidth="1"/>
    <col min="10" max="16384" width="9.140625" style="1"/>
  </cols>
  <sheetData>
    <row r="2" spans="1:9" ht="18.75" x14ac:dyDescent="0.3">
      <c r="B2" s="50" t="s">
        <v>19</v>
      </c>
      <c r="C2" s="50"/>
      <c r="D2" s="50"/>
      <c r="E2" s="50"/>
      <c r="F2" s="50"/>
      <c r="G2" s="50"/>
      <c r="H2" s="50"/>
      <c r="I2" s="50"/>
    </row>
    <row r="3" spans="1:9" x14ac:dyDescent="0.25">
      <c r="B3" s="51" t="s">
        <v>30</v>
      </c>
      <c r="C3" s="51"/>
      <c r="D3" s="51"/>
      <c r="E3" s="51"/>
      <c r="F3" s="51"/>
      <c r="G3" s="51"/>
      <c r="H3" s="51"/>
      <c r="I3" s="51"/>
    </row>
    <row r="4" spans="1:9" x14ac:dyDescent="0.25">
      <c r="B4" s="26"/>
      <c r="C4" s="26"/>
      <c r="D4" s="26"/>
      <c r="E4" s="26"/>
      <c r="F4" s="26"/>
      <c r="G4" s="26"/>
      <c r="H4" s="26"/>
      <c r="I4" s="26"/>
    </row>
    <row r="5" spans="1:9" x14ac:dyDescent="0.25">
      <c r="B5" s="2" t="s">
        <v>26</v>
      </c>
      <c r="C5" s="2"/>
      <c r="D5" s="2"/>
      <c r="E5" s="2"/>
      <c r="F5" s="2"/>
      <c r="G5" s="2"/>
      <c r="H5" s="2"/>
      <c r="I5" s="2"/>
    </row>
    <row r="6" spans="1:9" x14ac:dyDescent="0.25">
      <c r="B6" s="26"/>
      <c r="C6" s="26"/>
      <c r="D6" s="26"/>
      <c r="E6" s="26"/>
      <c r="F6" s="26"/>
      <c r="G6" s="26"/>
      <c r="H6" s="26"/>
      <c r="I6" s="26"/>
    </row>
    <row r="7" spans="1:9" ht="20.100000000000001" customHeight="1" x14ac:dyDescent="0.25">
      <c r="B7" s="2" t="s">
        <v>27</v>
      </c>
      <c r="C7" s="20"/>
      <c r="D7" s="2"/>
      <c r="E7" s="2"/>
      <c r="F7" s="2"/>
      <c r="G7" s="2"/>
      <c r="H7" s="2"/>
      <c r="I7" s="2"/>
    </row>
    <row r="8" spans="1:9" ht="25.5" customHeight="1" x14ac:dyDescent="0.25">
      <c r="A8" s="55" t="s">
        <v>28</v>
      </c>
      <c r="B8" s="56"/>
      <c r="C8" s="52"/>
      <c r="D8" s="53"/>
      <c r="E8" s="53"/>
      <c r="F8" s="53"/>
      <c r="G8" s="54"/>
      <c r="H8" s="2"/>
      <c r="I8" s="2"/>
    </row>
    <row r="9" spans="1:9" x14ac:dyDescent="0.25">
      <c r="B9" s="7" t="s">
        <v>16</v>
      </c>
      <c r="C9" s="47"/>
      <c r="D9" s="48"/>
      <c r="E9" s="48"/>
      <c r="F9" s="48"/>
      <c r="G9" s="49"/>
      <c r="H9" s="9"/>
      <c r="I9" s="2"/>
    </row>
    <row r="10" spans="1:9" ht="9.75" customHeight="1" x14ac:dyDescent="0.25">
      <c r="B10" s="7"/>
      <c r="C10" s="34"/>
      <c r="D10" s="34"/>
      <c r="E10" s="34"/>
      <c r="F10" s="34"/>
      <c r="G10" s="34"/>
      <c r="H10" s="2"/>
      <c r="I10" s="2"/>
    </row>
    <row r="11" spans="1:9" x14ac:dyDescent="0.25">
      <c r="B11" s="2" t="s">
        <v>7</v>
      </c>
      <c r="C11" s="30"/>
      <c r="D11" s="31"/>
      <c r="E11" s="31"/>
      <c r="F11" s="31"/>
      <c r="G11" s="32"/>
      <c r="H11" s="2"/>
      <c r="I11" s="2"/>
    </row>
    <row r="12" spans="1:9" x14ac:dyDescent="0.25">
      <c r="B12" s="2" t="s">
        <v>25</v>
      </c>
      <c r="C12" s="30"/>
      <c r="D12" s="31"/>
      <c r="E12" s="31"/>
      <c r="F12" s="31"/>
      <c r="G12" s="32"/>
      <c r="H12" s="2"/>
      <c r="I12" s="2"/>
    </row>
    <row r="13" spans="1:9" x14ac:dyDescent="0.25">
      <c r="B13" s="1" t="s">
        <v>24</v>
      </c>
      <c r="C13" s="30"/>
      <c r="D13" s="31"/>
      <c r="E13" s="31"/>
      <c r="F13" s="31"/>
      <c r="G13" s="32"/>
      <c r="H13" s="27"/>
      <c r="I13" s="27"/>
    </row>
    <row r="14" spans="1:9" x14ac:dyDescent="0.25">
      <c r="B14" s="1" t="s">
        <v>35</v>
      </c>
      <c r="C14" s="44"/>
      <c r="D14" s="45"/>
      <c r="E14" s="45"/>
      <c r="F14" s="45"/>
      <c r="G14" s="46"/>
    </row>
    <row r="15" spans="1:9" ht="7.5" customHeight="1" x14ac:dyDescent="0.25">
      <c r="C15" s="3"/>
      <c r="D15" s="3"/>
      <c r="E15" s="3"/>
      <c r="F15" s="3"/>
      <c r="G15" s="3"/>
    </row>
    <row r="16" spans="1:9" x14ac:dyDescent="0.25">
      <c r="B16" s="1" t="s">
        <v>34</v>
      </c>
      <c r="C16" s="9">
        <v>1</v>
      </c>
      <c r="D16" s="3"/>
      <c r="E16" s="9">
        <v>2</v>
      </c>
      <c r="F16" s="3"/>
      <c r="G16" s="9">
        <v>3</v>
      </c>
    </row>
    <row r="17" spans="2:7" x14ac:dyDescent="0.25">
      <c r="B17" s="10" t="s">
        <v>36</v>
      </c>
      <c r="C17" s="19"/>
      <c r="D17" s="3"/>
      <c r="E17" s="18"/>
      <c r="F17" s="3"/>
      <c r="G17" s="18"/>
    </row>
    <row r="18" spans="2:7" x14ac:dyDescent="0.25">
      <c r="B18" s="1" t="s">
        <v>29</v>
      </c>
      <c r="C18" s="18"/>
      <c r="D18" s="3"/>
      <c r="E18" s="18"/>
      <c r="F18" s="3"/>
      <c r="G18" s="18"/>
    </row>
    <row r="19" spans="2:7" ht="6" customHeight="1" x14ac:dyDescent="0.25">
      <c r="C19" s="3"/>
      <c r="D19" s="3"/>
      <c r="E19" s="3"/>
      <c r="F19" s="3"/>
      <c r="G19" s="3"/>
    </row>
    <row r="20" spans="2:7" ht="18.75" customHeight="1" x14ac:dyDescent="0.25">
      <c r="B20" s="36" t="s">
        <v>40</v>
      </c>
      <c r="C20" s="3"/>
      <c r="D20" s="3"/>
      <c r="E20" s="3"/>
      <c r="F20" s="3"/>
      <c r="G20" s="3"/>
    </row>
    <row r="21" spans="2:7" x14ac:dyDescent="0.25">
      <c r="B21" s="14" t="s">
        <v>17</v>
      </c>
    </row>
    <row r="22" spans="2:7" x14ac:dyDescent="0.25">
      <c r="B22" s="29"/>
      <c r="C22" s="15">
        <f>SUM(B22*20)</f>
        <v>0</v>
      </c>
      <c r="D22" s="13" t="s">
        <v>46</v>
      </c>
    </row>
    <row r="23" spans="2:7" ht="4.5" customHeight="1" x14ac:dyDescent="0.25">
      <c r="B23" s="14"/>
    </row>
    <row r="24" spans="2:7" x14ac:dyDescent="0.25">
      <c r="B24" s="29"/>
      <c r="C24" s="15">
        <f>SUM(B24*40)</f>
        <v>0</v>
      </c>
      <c r="D24" s="13" t="s">
        <v>47</v>
      </c>
    </row>
    <row r="25" spans="2:7" ht="7.5" customHeight="1" x14ac:dyDescent="0.25">
      <c r="B25" s="27"/>
      <c r="C25" s="9"/>
      <c r="D25" s="13"/>
    </row>
    <row r="26" spans="2:7" x14ac:dyDescent="0.25">
      <c r="B26" s="29"/>
      <c r="C26" s="4">
        <f>SUM(B26*80)</f>
        <v>0</v>
      </c>
      <c r="D26" s="13" t="s">
        <v>0</v>
      </c>
    </row>
    <row r="27" spans="2:7" ht="6.75" customHeight="1" x14ac:dyDescent="0.25">
      <c r="B27" s="27"/>
      <c r="C27" s="9"/>
      <c r="D27" s="13"/>
    </row>
    <row r="28" spans="2:7" x14ac:dyDescent="0.25">
      <c r="B28" s="29"/>
      <c r="C28" s="4">
        <f>SUM(B28*160)</f>
        <v>0</v>
      </c>
      <c r="D28" s="13" t="s">
        <v>1</v>
      </c>
    </row>
    <row r="29" spans="2:7" ht="7.5" customHeight="1" thickBot="1" x14ac:dyDescent="0.3">
      <c r="D29" s="10"/>
    </row>
    <row r="30" spans="2:7" ht="16.5" thickBot="1" x14ac:dyDescent="0.3">
      <c r="C30" s="28">
        <f>SUM(C24+C26+C28)</f>
        <v>0</v>
      </c>
      <c r="D30" s="10" t="s">
        <v>18</v>
      </c>
    </row>
    <row r="31" spans="2:7" ht="6.75" customHeight="1" x14ac:dyDescent="0.25">
      <c r="B31" s="3"/>
    </row>
    <row r="32" spans="2:7" ht="27.75" customHeight="1" thickBot="1" x14ac:dyDescent="0.3">
      <c r="B32" s="12" t="s">
        <v>33</v>
      </c>
      <c r="C32" s="8"/>
      <c r="D32" s="8" t="s">
        <v>31</v>
      </c>
      <c r="F32" s="1" t="s">
        <v>32</v>
      </c>
    </row>
    <row r="33" spans="2:9" ht="16.5" thickBot="1" x14ac:dyDescent="0.3">
      <c r="B33" s="17"/>
      <c r="C33" s="22">
        <f>SUM(B33*0.575)</f>
        <v>0</v>
      </c>
      <c r="D33" s="17"/>
      <c r="E33" s="23">
        <f>SUM(D33*0.575)</f>
        <v>0</v>
      </c>
      <c r="F33" s="18"/>
      <c r="G33" s="24">
        <f>SUM(F33*0.575)</f>
        <v>0</v>
      </c>
    </row>
    <row r="34" spans="2:9" x14ac:dyDescent="0.25">
      <c r="B34" s="1" t="s">
        <v>2</v>
      </c>
    </row>
    <row r="35" spans="2:9" ht="10.5" customHeight="1" x14ac:dyDescent="0.25"/>
    <row r="36" spans="2:9" ht="9.75" customHeight="1" thickBot="1" x14ac:dyDescent="0.3"/>
    <row r="37" spans="2:9" ht="27" thickBot="1" x14ac:dyDescent="0.3">
      <c r="B37" s="12" t="s">
        <v>20</v>
      </c>
      <c r="C37" s="21">
        <f>SUM(C30)</f>
        <v>0</v>
      </c>
    </row>
    <row r="38" spans="2:9" ht="28.5" x14ac:dyDescent="0.25">
      <c r="B38" s="8" t="s">
        <v>15</v>
      </c>
      <c r="C38" s="25">
        <f>SUM(C33+E33+G33)</f>
        <v>0</v>
      </c>
    </row>
    <row r="39" spans="2:9" ht="16.5" thickBot="1" x14ac:dyDescent="0.3">
      <c r="B39" s="1" t="s">
        <v>14</v>
      </c>
      <c r="C39" s="16">
        <f>SUM(C37+C38)</f>
        <v>0</v>
      </c>
    </row>
    <row r="40" spans="2:9" ht="8.25" customHeight="1" x14ac:dyDescent="0.25">
      <c r="C40" s="3"/>
    </row>
    <row r="41" spans="2:9" ht="17.25" customHeight="1" x14ac:dyDescent="0.25">
      <c r="B41" s="10" t="s">
        <v>41</v>
      </c>
      <c r="C41" s="37"/>
      <c r="D41" s="38"/>
      <c r="E41" s="38"/>
      <c r="F41" s="38"/>
      <c r="G41" s="39"/>
      <c r="H41" s="3"/>
      <c r="I41" s="3"/>
    </row>
    <row r="42" spans="2:9" x14ac:dyDescent="0.25">
      <c r="B42" s="10"/>
      <c r="C42" s="40"/>
      <c r="D42" s="41"/>
      <c r="E42" s="41"/>
      <c r="F42" s="41"/>
      <c r="G42" s="42"/>
      <c r="H42" s="3"/>
      <c r="I42" s="3"/>
    </row>
    <row r="43" spans="2:9" ht="5.25" customHeight="1" x14ac:dyDescent="0.25">
      <c r="B43" s="8"/>
      <c r="C43" s="3"/>
      <c r="D43" s="3"/>
      <c r="E43" s="3"/>
      <c r="F43" s="3"/>
      <c r="G43" s="3"/>
    </row>
    <row r="44" spans="2:9" ht="20.25" customHeight="1" x14ac:dyDescent="0.25">
      <c r="B44" s="57" t="s">
        <v>37</v>
      </c>
      <c r="C44" s="3"/>
      <c r="D44" s="35" t="s">
        <v>38</v>
      </c>
      <c r="E44" s="3"/>
      <c r="F44" s="3"/>
    </row>
    <row r="45" spans="2:9" ht="31.5" customHeight="1" x14ac:dyDescent="0.25">
      <c r="B45" s="33" t="s">
        <v>21</v>
      </c>
      <c r="C45" s="43"/>
      <c r="D45" s="10"/>
      <c r="E45" s="33" t="s">
        <v>22</v>
      </c>
      <c r="F45" s="5"/>
      <c r="G45" s="6"/>
    </row>
    <row r="46" spans="2:9" x14ac:dyDescent="0.25">
      <c r="B46" s="10" t="s">
        <v>23</v>
      </c>
      <c r="C46" s="10"/>
      <c r="D46" s="10"/>
      <c r="E46" s="10"/>
    </row>
    <row r="47" spans="2:9" ht="4.5" customHeight="1" x14ac:dyDescent="0.25"/>
  </sheetData>
  <mergeCells count="6">
    <mergeCell ref="C14:G14"/>
    <mergeCell ref="C9:G9"/>
    <mergeCell ref="B2:I2"/>
    <mergeCell ref="B3:I3"/>
    <mergeCell ref="C8:G8"/>
    <mergeCell ref="A8:B8"/>
  </mergeCells>
  <hyperlinks>
    <hyperlink ref="D44" r:id="rId1" xr:uid="{6688B0F7-8AD5-4031-827D-38892EAA344F}"/>
  </hyperlinks>
  <pageMargins left="0.45" right="0.45" top="0.5" bottom="0.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Sheet2!$A$1:$A$5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Sheet2!$A$6:$A$11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Sheet2!$A$18:$A$21</xm:f>
          </x14:formula1>
          <xm:sqref>E18 C18 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B25" sqref="B25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39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3" spans="1:1" x14ac:dyDescent="0.25">
      <c r="A13" s="11">
        <v>20</v>
      </c>
    </row>
    <row r="14" spans="1:1" x14ac:dyDescent="0.25">
      <c r="A14" s="11">
        <v>40</v>
      </c>
    </row>
    <row r="15" spans="1:1" x14ac:dyDescent="0.25">
      <c r="A15" s="11">
        <v>80</v>
      </c>
    </row>
    <row r="16" spans="1:1" x14ac:dyDescent="0.25">
      <c r="A16" s="11">
        <v>160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</sheetData>
  <dataValidations count="1">
    <dataValidation type="list" allowBlank="1" showInputMessage="1" showErrorMessage="1" sqref="A1" xr:uid="{00000000-0002-0000-0100-000000000000}">
      <formula1>$A$1:$A$4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E 2 s + U H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B N r P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a z 5 Q K I p H u A 4 A A A A R A A A A E w A c A E Z v c m 1 1 b G F z L 1 N l Y 3 R p b 2 4 x L m 0 g o h g A K K A U A A A A A A A A A A A A A A A A A A A A A A A A A A A A K 0 5 N L s n M z 1 M I h t C G 1 g B Q S w E C L Q A U A A I A C A A T a z 5 Q f M L S 3 K g A A A D 5 A A A A E g A A A A A A A A A A A A A A A A A A A A A A Q 2 9 u Z m l n L 1 B h Y 2 t h Z 2 U u e G 1 s U E s B A i 0 A F A A C A A g A E 2 s + U A / K 6 a u k A A A A 6 Q A A A B M A A A A A A A A A A A A A A A A A 9 A A A A F t D b 2 5 0 Z W 5 0 X 1 R 5 c G V z X S 5 4 b W x Q S w E C L Q A U A A I A C A A T a z 5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R + 3 I 2 1 c I Z 0 + H F E l 9 5 e P w i w A A A A A C A A A A A A A Q Z g A A A A E A A C A A A A D P N B 0 R A m 9 p h J S k V F K U E y W P M 0 z W G S 4 O l o M y 5 u F X i K t F a A A A A A A O g A A A A A I A A C A A A A D T N X B i H h O o X n P L p C S J b 7 / B g 9 V i H T X Q 7 m Z 1 8 N a e t m w j B V A A A A A C u E 2 m / 0 y Y c B i 8 t s 2 I H 8 R + 5 b K r Z 6 r L T i g U w e N 0 2 x V y e v t T T b X M H C c Q n s x w n Q x x W M P f l 7 3 E d S T S L Q 5 G Y B l R w 9 N G a D 1 v z l K V b N 5 g J e M W t K a K E 0 A A A A B t j s l d P / 8 F p K s t Y G o q 6 u O l Y m q 6 e z R Q h 2 j X 6 i 7 g 1 t Q C g q T c H f s k m U G Z w 1 x D g / c x W i 5 h 6 B c k X 2 O m o X R 8 6 y z x g j u i < / D a t a M a s h u p > 
</file>

<file path=customXml/itemProps1.xml><?xml version="1.0" encoding="utf-8"?>
<ds:datastoreItem xmlns:ds="http://schemas.openxmlformats.org/officeDocument/2006/customXml" ds:itemID="{44A0A3BC-C33E-4547-9CB4-C64A1B9DB2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Koelsch</dc:creator>
  <cp:lastModifiedBy>Windows User</cp:lastModifiedBy>
  <cp:lastPrinted>2020-01-31T22:01:13Z</cp:lastPrinted>
  <dcterms:created xsi:type="dcterms:W3CDTF">2020-01-27T15:33:07Z</dcterms:created>
  <dcterms:modified xsi:type="dcterms:W3CDTF">2021-08-16T22:06:18Z</dcterms:modified>
</cp:coreProperties>
</file>